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Titles" localSheetId="0">'F6b_EAEPED_CA'!$2:$8</definedName>
  </definedNames>
  <calcPr fullCalcOnLoad="1"/>
</workbook>
</file>

<file path=xl/sharedStrings.xml><?xml version="1.0" encoding="utf-8"?>
<sst xmlns="http://schemas.openxmlformats.org/spreadsheetml/2006/main" count="98" uniqueCount="51">
  <si>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</si>
  <si>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</si>
  <si>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</si>
  <si>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</si>
  <si>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</si>
  <si>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</si>
  <si>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</si>
  <si>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</si>
  <si>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</si>
  <si>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</si>
  <si>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</si>
  <si>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</si>
  <si>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</si>
  <si>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</si>
  <si>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</si>
  <si>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Del 1 de Enero al 31 de Diciembre de 2022 (b)</t>
  </si>
  <si>
    <t>AYUNTAMIENTO</t>
  </si>
  <si>
    <t>PRESIDENCIA</t>
  </si>
  <si>
    <t>SECRETARIA DE OBRAS</t>
  </si>
  <si>
    <t>DIRECCION DE RECURSOS HUMANOS Y MATERIALES</t>
  </si>
  <si>
    <t>TESORERIA MUNICIPAL</t>
  </si>
  <si>
    <t>DIRECCIÓN GENERAL DE DESARROLLO SOCIAL</t>
  </si>
  <si>
    <t>DIRECCIÓN DE SEGURIDAD PÚBLICA</t>
  </si>
  <si>
    <t>DIF MUNICIPAL</t>
  </si>
  <si>
    <t>SECRETARIA GENERAL MUNICIPAL</t>
  </si>
  <si>
    <t>COORDINACION GENERAL DE AGENDA Y AUDIENCIA</t>
  </si>
  <si>
    <t>PLANEACIÓN</t>
  </si>
  <si>
    <t>DIRECCIÓN JURIDICA</t>
  </si>
  <si>
    <t>JUZGADO</t>
  </si>
  <si>
    <t>COMUNICACIÓN SOCIAL</t>
  </si>
  <si>
    <t>CONTRALORIA</t>
  </si>
  <si>
    <t>ARCHIVO MUNICIPAL</t>
  </si>
  <si>
    <t>TRANSPARENCIA</t>
  </si>
  <si>
    <t>SERVICIOS MUNICIPALES</t>
  </si>
  <si>
    <t>CATASTRO E IMPUESTO PREDIAL</t>
  </si>
  <si>
    <t>REGLAMENTOS Y ESPECTÁCULOS</t>
  </si>
  <si>
    <t>AGUA POTABLE</t>
  </si>
  <si>
    <t>REGISTRO FAMILIAR</t>
  </si>
  <si>
    <t>DESARROLLO ECONÓMICO</t>
  </si>
  <si>
    <t>DESARROLLO RURAL SUSTENTABLE</t>
  </si>
  <si>
    <t>DIRECCION DE SALUD</t>
  </si>
  <si>
    <t>DIRECCIÓN DE EDUCACIÓN Y CULTURA</t>
  </si>
  <si>
    <t>DIRECCION DE JUVENTUD Y DEPORTE</t>
  </si>
  <si>
    <t>DIRECCIÓN DE MINERIA</t>
  </si>
  <si>
    <t>PROTECCIÓN CÍVIL</t>
  </si>
  <si>
    <t>INSTANCIA DE LA MUJER</t>
  </si>
  <si>
    <t>PENSIONADOS</t>
  </si>
  <si>
    <t>JUBILADOS</t>
  </si>
  <si>
    <t>DIRECCION DE ADJUDICACIONES Y CONTRATOS</t>
  </si>
  <si>
    <t>OFICIALIA MAYOR</t>
  </si>
  <si>
    <t>SEGURIDAD PUBLICA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</si>
</sst>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101</xdr:row>
      <xdr:rowOff>104775</xdr:rowOff>
    </xdr:from>
    <xdr:to>
      <xdr:col>2</xdr:col>
      <xdr:colOff>542925</xdr:colOff>
      <xdr:row>109</xdr:row>
      <xdr:rowOff>190500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19100" y="17468850"/>
          <a:ext cx="30194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JOSUÉ OLGUÍN PARDO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 DEL MUNICIPIO DE FRANCISCO I. MADERO
</a:t>
          </a:r>
        </a:p>
      </xdr:txBody>
    </xdr:sp>
    <xdr:clientData/>
  </xdr:twoCellAnchor>
  <xdr:twoCellAnchor>
    <xdr:from>
      <xdr:col>2</xdr:col>
      <xdr:colOff>542925</xdr:colOff>
      <xdr:row>101</xdr:row>
      <xdr:rowOff>95250</xdr:rowOff>
    </xdr:from>
    <xdr:to>
      <xdr:col>5</xdr:col>
      <xdr:colOff>209550</xdr:colOff>
      <xdr:row>108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438525" y="17478375"/>
          <a:ext cx="23431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L.C.E. SANDRA LÓPEZ SERRANO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
</a:t>
          </a:r>
        </a:p>
      </xdr:txBody>
    </xdr:sp>
    <xdr:clientData/>
  </xdr:twoCellAnchor>
  <xdr:twoCellAnchor>
    <xdr:from>
      <xdr:col>5</xdr:col>
      <xdr:colOff>266700</xdr:colOff>
      <xdr:row>101</xdr:row>
      <xdr:rowOff>85725</xdr:rowOff>
    </xdr:from>
    <xdr:to>
      <xdr:col>8</xdr:col>
      <xdr:colOff>85725</xdr:colOff>
      <xdr:row>108</xdr:row>
      <xdr:rowOff>28575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838825" y="17468850"/>
          <a:ext cx="25431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PROFA. AIDA OLVERA PERCASTEGUI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UNICO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42"/>
  <sheetViews>
    <sheetView tabSelected="1" zoomScalePageLayoutView="0" workbookViewId="0" topLeftCell="A1">
      <pane ySplit="8" topLeftCell="A81" activePane="bottomLeft" state="frozen"/>
      <selection pane="topLeft" activeCell="A1" sqref="A1"/>
      <selection pane="bottomLeft" activeCell="D88" sqref="D8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SUM(C10:C50)</f>
        <v>52417412.41000001</v>
      </c>
      <c r="D9" s="11">
        <f t="shared" si="0"/>
        <v>18552864.85</v>
      </c>
      <c r="E9" s="11">
        <f t="shared" si="0"/>
        <v>70970277.25999998</v>
      </c>
      <c r="F9" s="11">
        <f t="shared" si="0"/>
        <v>64800087.05</v>
      </c>
      <c r="G9" s="11">
        <f t="shared" si="0"/>
        <v>64197397.029999994</v>
      </c>
      <c r="H9" s="11">
        <f t="shared" si="0"/>
        <v>6170190.210000001</v>
      </c>
    </row>
    <row r="10" spans="2:8" ht="12.75" customHeight="1">
      <c r="B10" s="7" t="s">
        <v>16</v>
      </c>
      <c r="C10" s="8">
        <v>4099050</v>
      </c>
      <c r="D10" s="8">
        <v>0</v>
      </c>
      <c r="E10" s="8">
        <f aca="true" t="shared" si="1" ref="E10:E50">C10+D10</f>
        <v>4099050</v>
      </c>
      <c r="F10" s="8">
        <v>4099050</v>
      </c>
      <c r="G10" s="8">
        <v>4099050</v>
      </c>
      <c r="H10" s="13">
        <f aca="true" t="shared" si="2" ref="H10:H50">E10-F10</f>
        <v>0</v>
      </c>
    </row>
    <row r="11" spans="2:8" ht="12.75">
      <c r="B11" s="7" t="s">
        <v>17</v>
      </c>
      <c r="C11" s="9">
        <v>986227.62</v>
      </c>
      <c r="D11" s="9">
        <v>296745.31</v>
      </c>
      <c r="E11" s="9">
        <f t="shared" si="1"/>
        <v>1282972.93</v>
      </c>
      <c r="F11" s="9">
        <v>1246129.81</v>
      </c>
      <c r="G11" s="9">
        <v>1246129.81</v>
      </c>
      <c r="H11" s="13">
        <f t="shared" si="2"/>
        <v>36843.11999999988</v>
      </c>
    </row>
    <row r="12" spans="2:8" ht="12.75">
      <c r="B12" s="7" t="s">
        <v>18</v>
      </c>
      <c r="C12" s="9">
        <v>4130057.18</v>
      </c>
      <c r="D12" s="9">
        <v>-18158.1</v>
      </c>
      <c r="E12" s="9">
        <f t="shared" si="1"/>
        <v>4111899.08</v>
      </c>
      <c r="F12" s="9">
        <v>4111899.08</v>
      </c>
      <c r="G12" s="9">
        <v>4111899.08</v>
      </c>
      <c r="H12" s="13">
        <f t="shared" si="2"/>
        <v>0</v>
      </c>
    </row>
    <row r="13" spans="2:8" ht="25.5">
      <c r="B13" s="7" t="s">
        <v>19</v>
      </c>
      <c r="C13" s="9">
        <v>1868953.59</v>
      </c>
      <c r="D13" s="9">
        <v>-185241.07</v>
      </c>
      <c r="E13" s="9">
        <f t="shared" si="1"/>
        <v>1683712.52</v>
      </c>
      <c r="F13" s="9">
        <v>1683712.52</v>
      </c>
      <c r="G13" s="9">
        <v>1683712.52</v>
      </c>
      <c r="H13" s="13">
        <f t="shared" si="2"/>
        <v>0</v>
      </c>
    </row>
    <row r="14" spans="2:8" ht="12.75">
      <c r="B14" s="7" t="s">
        <v>20</v>
      </c>
      <c r="C14" s="9">
        <v>1378353.07</v>
      </c>
      <c r="D14" s="9">
        <v>29981.83</v>
      </c>
      <c r="E14" s="9">
        <f t="shared" si="1"/>
        <v>1408334.9000000001</v>
      </c>
      <c r="F14" s="9">
        <v>1408334.9</v>
      </c>
      <c r="G14" s="9">
        <v>1408334.9</v>
      </c>
      <c r="H14" s="13">
        <f t="shared" si="2"/>
        <v>0</v>
      </c>
    </row>
    <row r="15" spans="2:8" ht="12.75">
      <c r="B15" s="7" t="s">
        <v>21</v>
      </c>
      <c r="C15" s="9">
        <v>325745.06</v>
      </c>
      <c r="D15" s="9">
        <v>-22578.74</v>
      </c>
      <c r="E15" s="9">
        <f t="shared" si="1"/>
        <v>303166.32</v>
      </c>
      <c r="F15" s="9">
        <v>303166.32</v>
      </c>
      <c r="G15" s="9">
        <v>303166.32</v>
      </c>
      <c r="H15" s="13">
        <f t="shared" si="2"/>
        <v>0</v>
      </c>
    </row>
    <row r="16" spans="2:8" ht="12.75">
      <c r="B16" s="7" t="s">
        <v>22</v>
      </c>
      <c r="C16" s="9">
        <v>0</v>
      </c>
      <c r="D16" s="9">
        <v>743444.81</v>
      </c>
      <c r="E16" s="9">
        <f t="shared" si="1"/>
        <v>743444.81</v>
      </c>
      <c r="F16" s="9">
        <v>743444.81</v>
      </c>
      <c r="G16" s="9">
        <v>743444.81</v>
      </c>
      <c r="H16" s="13">
        <f t="shared" si="2"/>
        <v>0</v>
      </c>
    </row>
    <row r="17" spans="2:8" ht="12.75">
      <c r="B17" s="7" t="s">
        <v>23</v>
      </c>
      <c r="C17" s="9">
        <v>212972.4</v>
      </c>
      <c r="D17" s="9">
        <v>396594.28</v>
      </c>
      <c r="E17" s="9">
        <f t="shared" si="1"/>
        <v>609566.68</v>
      </c>
      <c r="F17" s="9">
        <v>609566.68</v>
      </c>
      <c r="G17" s="9">
        <v>609566.68</v>
      </c>
      <c r="H17" s="13">
        <f t="shared" si="2"/>
        <v>0</v>
      </c>
    </row>
    <row r="18" spans="2:8" ht="12.75">
      <c r="B18" s="6" t="s">
        <v>24</v>
      </c>
      <c r="C18" s="9">
        <v>769004.67</v>
      </c>
      <c r="D18" s="9">
        <v>35491.6</v>
      </c>
      <c r="E18" s="9">
        <f t="shared" si="1"/>
        <v>804496.27</v>
      </c>
      <c r="F18" s="9">
        <v>804496.27</v>
      </c>
      <c r="G18" s="9">
        <v>804496.27</v>
      </c>
      <c r="H18" s="9">
        <f t="shared" si="2"/>
        <v>0</v>
      </c>
    </row>
    <row r="19" spans="2:8" ht="25.5">
      <c r="B19" s="6" t="s">
        <v>25</v>
      </c>
      <c r="C19" s="9">
        <v>284684.02</v>
      </c>
      <c r="D19" s="9">
        <v>-37010.62</v>
      </c>
      <c r="E19" s="9">
        <f t="shared" si="1"/>
        <v>247673.40000000002</v>
      </c>
      <c r="F19" s="9">
        <v>247673.4</v>
      </c>
      <c r="G19" s="9">
        <v>247673.4</v>
      </c>
      <c r="H19" s="9">
        <f t="shared" si="2"/>
        <v>0</v>
      </c>
    </row>
    <row r="20" spans="2:8" ht="12.75">
      <c r="B20" s="6" t="s">
        <v>26</v>
      </c>
      <c r="C20" s="9">
        <v>331149.3</v>
      </c>
      <c r="D20" s="9">
        <v>-3760.72</v>
      </c>
      <c r="E20" s="9">
        <f t="shared" si="1"/>
        <v>327388.58</v>
      </c>
      <c r="F20" s="9">
        <v>327388.58</v>
      </c>
      <c r="G20" s="9">
        <v>327388.58</v>
      </c>
      <c r="H20" s="9">
        <f t="shared" si="2"/>
        <v>0</v>
      </c>
    </row>
    <row r="21" spans="2:8" ht="12.75">
      <c r="B21" s="6" t="s">
        <v>27</v>
      </c>
      <c r="C21" s="9">
        <v>242078</v>
      </c>
      <c r="D21" s="9">
        <v>-70802.33</v>
      </c>
      <c r="E21" s="9">
        <f t="shared" si="1"/>
        <v>171275.66999999998</v>
      </c>
      <c r="F21" s="9">
        <v>171275.67</v>
      </c>
      <c r="G21" s="9">
        <v>171275.67</v>
      </c>
      <c r="H21" s="9">
        <f t="shared" si="2"/>
        <v>0</v>
      </c>
    </row>
    <row r="22" spans="2:8" ht="12.75">
      <c r="B22" s="6" t="s">
        <v>28</v>
      </c>
      <c r="C22" s="9">
        <v>430774.42</v>
      </c>
      <c r="D22" s="9">
        <v>-21171.17</v>
      </c>
      <c r="E22" s="9">
        <f t="shared" si="1"/>
        <v>409603.25</v>
      </c>
      <c r="F22" s="9">
        <v>409603.25</v>
      </c>
      <c r="G22" s="9">
        <v>409603.25</v>
      </c>
      <c r="H22" s="9">
        <f t="shared" si="2"/>
        <v>0</v>
      </c>
    </row>
    <row r="23" spans="2:8" ht="12.75">
      <c r="B23" s="6" t="s">
        <v>29</v>
      </c>
      <c r="C23" s="9">
        <v>333149.76</v>
      </c>
      <c r="D23" s="9">
        <v>227.92</v>
      </c>
      <c r="E23" s="9">
        <f t="shared" si="1"/>
        <v>333377.68</v>
      </c>
      <c r="F23" s="9">
        <v>333377.68</v>
      </c>
      <c r="G23" s="9">
        <v>333377.68</v>
      </c>
      <c r="H23" s="9">
        <f t="shared" si="2"/>
        <v>0</v>
      </c>
    </row>
    <row r="24" spans="2:8" ht="12.75">
      <c r="B24" s="6" t="s">
        <v>30</v>
      </c>
      <c r="C24" s="9">
        <v>572417.9</v>
      </c>
      <c r="D24" s="9">
        <v>-101370.41</v>
      </c>
      <c r="E24" s="9">
        <f t="shared" si="1"/>
        <v>471047.49</v>
      </c>
      <c r="F24" s="9">
        <v>471047.49</v>
      </c>
      <c r="G24" s="9">
        <v>471047.49</v>
      </c>
      <c r="H24" s="9">
        <f t="shared" si="2"/>
        <v>0</v>
      </c>
    </row>
    <row r="25" spans="2:8" ht="12.75">
      <c r="B25" s="6" t="s">
        <v>31</v>
      </c>
      <c r="C25" s="9">
        <v>287150.45</v>
      </c>
      <c r="D25" s="9">
        <v>-92459.93</v>
      </c>
      <c r="E25" s="9">
        <f t="shared" si="1"/>
        <v>194690.52000000002</v>
      </c>
      <c r="F25" s="9">
        <v>194690.52</v>
      </c>
      <c r="G25" s="9">
        <v>194690.52</v>
      </c>
      <c r="H25" s="9">
        <f t="shared" si="2"/>
        <v>0</v>
      </c>
    </row>
    <row r="26" spans="2:8" ht="12.75">
      <c r="B26" s="6" t="s">
        <v>32</v>
      </c>
      <c r="C26" s="9">
        <v>304856.84</v>
      </c>
      <c r="D26" s="9">
        <v>-22078.05</v>
      </c>
      <c r="E26" s="9">
        <f t="shared" si="1"/>
        <v>282778.79000000004</v>
      </c>
      <c r="F26" s="9">
        <v>282778.79</v>
      </c>
      <c r="G26" s="9">
        <v>282778.79</v>
      </c>
      <c r="H26" s="9">
        <f t="shared" si="2"/>
        <v>0</v>
      </c>
    </row>
    <row r="27" spans="2:8" ht="12.75">
      <c r="B27" s="6" t="s">
        <v>33</v>
      </c>
      <c r="C27" s="9">
        <v>3986373.59</v>
      </c>
      <c r="D27" s="9">
        <v>20999.43</v>
      </c>
      <c r="E27" s="9">
        <f t="shared" si="1"/>
        <v>4007373.02</v>
      </c>
      <c r="F27" s="9">
        <v>4007373.02</v>
      </c>
      <c r="G27" s="9">
        <v>4007373.02</v>
      </c>
      <c r="H27" s="9">
        <f t="shared" si="2"/>
        <v>0</v>
      </c>
    </row>
    <row r="28" spans="2:8" ht="12.75">
      <c r="B28" s="6" t="s">
        <v>34</v>
      </c>
      <c r="C28" s="9">
        <v>904548</v>
      </c>
      <c r="D28" s="9">
        <v>-39137.74</v>
      </c>
      <c r="E28" s="9">
        <f t="shared" si="1"/>
        <v>865410.26</v>
      </c>
      <c r="F28" s="9">
        <v>865410.26</v>
      </c>
      <c r="G28" s="9">
        <v>865410.26</v>
      </c>
      <c r="H28" s="9">
        <f t="shared" si="2"/>
        <v>0</v>
      </c>
    </row>
    <row r="29" spans="2:8" ht="12.75">
      <c r="B29" s="6" t="s">
        <v>35</v>
      </c>
      <c r="C29" s="9">
        <v>437549.34</v>
      </c>
      <c r="D29" s="9">
        <v>-38324.22</v>
      </c>
      <c r="E29" s="9">
        <f t="shared" si="1"/>
        <v>399225.12</v>
      </c>
      <c r="F29" s="9">
        <v>399225.12</v>
      </c>
      <c r="G29" s="9">
        <v>399225.12</v>
      </c>
      <c r="H29" s="9">
        <f t="shared" si="2"/>
        <v>0</v>
      </c>
    </row>
    <row r="30" spans="2:8" ht="12.75">
      <c r="B30" s="6" t="s">
        <v>36</v>
      </c>
      <c r="C30" s="9">
        <v>105274.8</v>
      </c>
      <c r="D30" s="9">
        <v>73598.67</v>
      </c>
      <c r="E30" s="9">
        <f t="shared" si="1"/>
        <v>178873.47</v>
      </c>
      <c r="F30" s="9">
        <v>178873.47</v>
      </c>
      <c r="G30" s="9">
        <v>178873.47</v>
      </c>
      <c r="H30" s="9">
        <f t="shared" si="2"/>
        <v>0</v>
      </c>
    </row>
    <row r="31" spans="2:8" ht="12.75">
      <c r="B31" s="6" t="s">
        <v>37</v>
      </c>
      <c r="C31" s="9">
        <v>814855.14</v>
      </c>
      <c r="D31" s="9">
        <v>-69315.31</v>
      </c>
      <c r="E31" s="9">
        <f t="shared" si="1"/>
        <v>745539.8300000001</v>
      </c>
      <c r="F31" s="9">
        <v>745539.83</v>
      </c>
      <c r="G31" s="9">
        <v>745539.83</v>
      </c>
      <c r="H31" s="9">
        <f t="shared" si="2"/>
        <v>0</v>
      </c>
    </row>
    <row r="32" spans="2:8" ht="12.75">
      <c r="B32" s="6" t="s">
        <v>38</v>
      </c>
      <c r="C32" s="9">
        <v>395958.51</v>
      </c>
      <c r="D32" s="9">
        <v>-46693.36</v>
      </c>
      <c r="E32" s="9">
        <f t="shared" si="1"/>
        <v>349265.15</v>
      </c>
      <c r="F32" s="9">
        <v>349265.15</v>
      </c>
      <c r="G32" s="9">
        <v>349265.15</v>
      </c>
      <c r="H32" s="9">
        <f t="shared" si="2"/>
        <v>0</v>
      </c>
    </row>
    <row r="33" spans="2:8" ht="12.75">
      <c r="B33" s="6" t="s">
        <v>39</v>
      </c>
      <c r="C33" s="9">
        <v>459998.78</v>
      </c>
      <c r="D33" s="9">
        <v>-114606.51</v>
      </c>
      <c r="E33" s="9">
        <f t="shared" si="1"/>
        <v>345392.27</v>
      </c>
      <c r="F33" s="9">
        <v>345392.27</v>
      </c>
      <c r="G33" s="9">
        <v>345392.27</v>
      </c>
      <c r="H33" s="9">
        <f t="shared" si="2"/>
        <v>0</v>
      </c>
    </row>
    <row r="34" spans="2:8" ht="12.75">
      <c r="B34" s="6" t="s">
        <v>40</v>
      </c>
      <c r="C34" s="9">
        <v>0</v>
      </c>
      <c r="D34" s="9">
        <v>58312.65</v>
      </c>
      <c r="E34" s="9">
        <f t="shared" si="1"/>
        <v>58312.65</v>
      </c>
      <c r="F34" s="9">
        <v>58312.65</v>
      </c>
      <c r="G34" s="9">
        <v>58312.65</v>
      </c>
      <c r="H34" s="9">
        <f t="shared" si="2"/>
        <v>0</v>
      </c>
    </row>
    <row r="35" spans="2:8" ht="12.75">
      <c r="B35" s="6" t="s">
        <v>41</v>
      </c>
      <c r="C35" s="9">
        <v>873903.76</v>
      </c>
      <c r="D35" s="9">
        <v>-46923.13</v>
      </c>
      <c r="E35" s="9">
        <f t="shared" si="1"/>
        <v>826980.63</v>
      </c>
      <c r="F35" s="9">
        <v>826980.63</v>
      </c>
      <c r="G35" s="9">
        <v>826980.63</v>
      </c>
      <c r="H35" s="9">
        <f t="shared" si="2"/>
        <v>0</v>
      </c>
    </row>
    <row r="36" spans="2:8" ht="12.75">
      <c r="B36" s="6" t="s">
        <v>42</v>
      </c>
      <c r="C36" s="9">
        <v>105274.8</v>
      </c>
      <c r="D36" s="9">
        <v>-71663.14</v>
      </c>
      <c r="E36" s="9">
        <f t="shared" si="1"/>
        <v>33611.66</v>
      </c>
      <c r="F36" s="9">
        <v>33611.66</v>
      </c>
      <c r="G36" s="9">
        <v>33611.66</v>
      </c>
      <c r="H36" s="9">
        <f t="shared" si="2"/>
        <v>0</v>
      </c>
    </row>
    <row r="37" spans="2:8" ht="12.75">
      <c r="B37" s="6" t="s">
        <v>43</v>
      </c>
      <c r="C37" s="9">
        <v>0</v>
      </c>
      <c r="D37" s="9">
        <v>0</v>
      </c>
      <c r="E37" s="9">
        <f t="shared" si="1"/>
        <v>0</v>
      </c>
      <c r="F37" s="9">
        <v>0</v>
      </c>
      <c r="G37" s="9">
        <v>0</v>
      </c>
      <c r="H37" s="9">
        <f t="shared" si="2"/>
        <v>0</v>
      </c>
    </row>
    <row r="38" spans="2:8" ht="12.75">
      <c r="B38" s="6" t="s">
        <v>44</v>
      </c>
      <c r="C38" s="9">
        <v>0</v>
      </c>
      <c r="D38" s="9">
        <v>302542.31</v>
      </c>
      <c r="E38" s="9">
        <f t="shared" si="1"/>
        <v>302542.31</v>
      </c>
      <c r="F38" s="9">
        <v>302542.31</v>
      </c>
      <c r="G38" s="9">
        <v>302542.31</v>
      </c>
      <c r="H38" s="9">
        <f t="shared" si="2"/>
        <v>0</v>
      </c>
    </row>
    <row r="39" spans="2:8" ht="12.75">
      <c r="B39" s="6" t="s">
        <v>45</v>
      </c>
      <c r="C39" s="9">
        <v>0</v>
      </c>
      <c r="D39" s="9">
        <v>30318.3</v>
      </c>
      <c r="E39" s="9">
        <f t="shared" si="1"/>
        <v>30318.3</v>
      </c>
      <c r="F39" s="9">
        <v>30318.3</v>
      </c>
      <c r="G39" s="9">
        <v>30318.3</v>
      </c>
      <c r="H39" s="9">
        <f t="shared" si="2"/>
        <v>0</v>
      </c>
    </row>
    <row r="40" spans="2:8" ht="12.75">
      <c r="B40" s="6" t="s">
        <v>46</v>
      </c>
      <c r="C40" s="9">
        <v>0</v>
      </c>
      <c r="D40" s="9">
        <v>991180.95</v>
      </c>
      <c r="E40" s="9">
        <f t="shared" si="1"/>
        <v>991180.95</v>
      </c>
      <c r="F40" s="9">
        <v>991180.95</v>
      </c>
      <c r="G40" s="9">
        <v>991180.95</v>
      </c>
      <c r="H40" s="9">
        <f t="shared" si="2"/>
        <v>0</v>
      </c>
    </row>
    <row r="41" spans="2:8" ht="12.75">
      <c r="B41" s="6" t="s">
        <v>47</v>
      </c>
      <c r="C41" s="9">
        <v>4225433.68</v>
      </c>
      <c r="D41" s="9">
        <v>-875305.48</v>
      </c>
      <c r="E41" s="9">
        <f t="shared" si="1"/>
        <v>3350128.1999999997</v>
      </c>
      <c r="F41" s="9">
        <v>3350128.2</v>
      </c>
      <c r="G41" s="9">
        <v>3350128.2</v>
      </c>
      <c r="H41" s="9">
        <f t="shared" si="2"/>
        <v>0</v>
      </c>
    </row>
    <row r="42" spans="2:8" ht="12.75">
      <c r="B42" s="6" t="s">
        <v>48</v>
      </c>
      <c r="C42" s="9">
        <v>0</v>
      </c>
      <c r="D42" s="9">
        <v>32190.22</v>
      </c>
      <c r="E42" s="9">
        <f t="shared" si="1"/>
        <v>32190.22</v>
      </c>
      <c r="F42" s="9">
        <v>32190.22</v>
      </c>
      <c r="G42" s="9">
        <v>32190.22</v>
      </c>
      <c r="H42" s="9">
        <f t="shared" si="2"/>
        <v>0</v>
      </c>
    </row>
    <row r="43" spans="2:8" ht="12.75">
      <c r="B43" s="6" t="s">
        <v>16</v>
      </c>
      <c r="C43" s="9">
        <v>401436.2</v>
      </c>
      <c r="D43" s="9">
        <v>1422170.82</v>
      </c>
      <c r="E43" s="9">
        <f t="shared" si="1"/>
        <v>1823607.02</v>
      </c>
      <c r="F43" s="9">
        <v>1773574.33</v>
      </c>
      <c r="G43" s="9">
        <v>1773574.33</v>
      </c>
      <c r="H43" s="9">
        <f t="shared" si="2"/>
        <v>50032.689999999944</v>
      </c>
    </row>
    <row r="44" spans="2:8" ht="12.75">
      <c r="B44" s="6" t="s">
        <v>23</v>
      </c>
      <c r="C44" s="9">
        <v>506333.34</v>
      </c>
      <c r="D44" s="9">
        <v>79334.8</v>
      </c>
      <c r="E44" s="9">
        <f t="shared" si="1"/>
        <v>585668.14</v>
      </c>
      <c r="F44" s="9">
        <v>585668.14</v>
      </c>
      <c r="G44" s="9">
        <v>583694.01</v>
      </c>
      <c r="H44" s="9">
        <f t="shared" si="2"/>
        <v>0</v>
      </c>
    </row>
    <row r="45" spans="2:8" ht="12.75">
      <c r="B45" s="6" t="s">
        <v>21</v>
      </c>
      <c r="C45" s="9">
        <v>3560622.92</v>
      </c>
      <c r="D45" s="9">
        <v>1680939.14</v>
      </c>
      <c r="E45" s="9">
        <f t="shared" si="1"/>
        <v>5241562.06</v>
      </c>
      <c r="F45" s="9">
        <v>5237374.46</v>
      </c>
      <c r="G45" s="9">
        <v>5223421.98</v>
      </c>
      <c r="H45" s="9">
        <f t="shared" si="2"/>
        <v>4187.5999999996275</v>
      </c>
    </row>
    <row r="46" spans="2:8" ht="12.75">
      <c r="B46" s="6" t="s">
        <v>49</v>
      </c>
      <c r="C46" s="9">
        <v>1852000</v>
      </c>
      <c r="D46" s="9">
        <v>466511.48</v>
      </c>
      <c r="E46" s="9">
        <f t="shared" si="1"/>
        <v>2318511.48</v>
      </c>
      <c r="F46" s="9">
        <v>2299514.04</v>
      </c>
      <c r="G46" s="9">
        <v>2175557.15</v>
      </c>
      <c r="H46" s="9">
        <f t="shared" si="2"/>
        <v>18997.439999999944</v>
      </c>
    </row>
    <row r="47" spans="2:8" ht="12.75">
      <c r="B47" s="6" t="s">
        <v>17</v>
      </c>
      <c r="C47" s="9">
        <v>4117278.35</v>
      </c>
      <c r="D47" s="9">
        <v>7992717.36</v>
      </c>
      <c r="E47" s="9">
        <f t="shared" si="1"/>
        <v>12109995.71</v>
      </c>
      <c r="F47" s="9">
        <v>8208768.72</v>
      </c>
      <c r="G47" s="9">
        <v>7984225.9</v>
      </c>
      <c r="H47" s="9">
        <f t="shared" si="2"/>
        <v>3901226.990000001</v>
      </c>
    </row>
    <row r="48" spans="2:8" ht="12.75">
      <c r="B48" s="6" t="s">
        <v>18</v>
      </c>
      <c r="C48" s="9">
        <v>11656395.18</v>
      </c>
      <c r="D48" s="9">
        <v>5561659.73</v>
      </c>
      <c r="E48" s="9">
        <f t="shared" si="1"/>
        <v>17218054.91</v>
      </c>
      <c r="F48" s="9">
        <v>15121783.77</v>
      </c>
      <c r="G48" s="9">
        <v>14893336.25</v>
      </c>
      <c r="H48" s="9">
        <f t="shared" si="2"/>
        <v>2096271.1400000006</v>
      </c>
    </row>
    <row r="49" spans="2:8" ht="12.75">
      <c r="B49" s="6" t="s">
        <v>50</v>
      </c>
      <c r="C49" s="9">
        <v>972557.74</v>
      </c>
      <c r="D49" s="9">
        <v>-680821.36</v>
      </c>
      <c r="E49" s="9">
        <f t="shared" si="1"/>
        <v>291736.38</v>
      </c>
      <c r="F49" s="9">
        <v>291736.38</v>
      </c>
      <c r="G49" s="9">
        <v>289236.65</v>
      </c>
      <c r="H49" s="9">
        <f t="shared" si="2"/>
        <v>0</v>
      </c>
    </row>
    <row r="50" spans="2:8" ht="12.75">
      <c r="B50" s="6" t="s">
        <v>20</v>
      </c>
      <c r="C50" s="9">
        <v>484994</v>
      </c>
      <c r="D50" s="9">
        <v>895324.63</v>
      </c>
      <c r="E50" s="9">
        <f t="shared" si="1"/>
        <v>1380318.63</v>
      </c>
      <c r="F50" s="9">
        <v>1317687.4</v>
      </c>
      <c r="G50" s="9">
        <v>1310370.95</v>
      </c>
      <c r="H50" s="9">
        <f t="shared" si="2"/>
        <v>62631.22999999998</v>
      </c>
    </row>
    <row r="51" spans="2:8" s="15" customFormat="1" ht="12.75">
      <c r="B51" s="3" t="s">
        <v>13</v>
      </c>
      <c r="C51" s="12">
        <f aca="true" t="shared" si="3" ref="C51:H51">SUM(C52:C92)</f>
        <v>39763386</v>
      </c>
      <c r="D51" s="12">
        <f t="shared" si="3"/>
        <v>12501901.079999998</v>
      </c>
      <c r="E51" s="12">
        <f t="shared" si="3"/>
        <v>52265287.080000006</v>
      </c>
      <c r="F51" s="12">
        <f t="shared" si="3"/>
        <v>36878064.470000006</v>
      </c>
      <c r="G51" s="12">
        <f t="shared" si="3"/>
        <v>36350242.98</v>
      </c>
      <c r="H51" s="12">
        <f t="shared" si="3"/>
        <v>15387222.61</v>
      </c>
    </row>
    <row r="52" spans="2:8" ht="12.75">
      <c r="B52" s="7" t="s">
        <v>16</v>
      </c>
      <c r="C52" s="8">
        <v>0</v>
      </c>
      <c r="D52" s="8">
        <v>0</v>
      </c>
      <c r="E52" s="8">
        <f aca="true" t="shared" si="4" ref="E52:E92">C52+D52</f>
        <v>0</v>
      </c>
      <c r="F52" s="8">
        <v>0</v>
      </c>
      <c r="G52" s="8">
        <v>0</v>
      </c>
      <c r="H52" s="13">
        <f aca="true" t="shared" si="5" ref="H52:H92">E52-F52</f>
        <v>0</v>
      </c>
    </row>
    <row r="53" spans="2:8" ht="12.75">
      <c r="B53" s="7" t="s">
        <v>17</v>
      </c>
      <c r="C53" s="8">
        <v>0</v>
      </c>
      <c r="D53" s="8">
        <v>15736.15</v>
      </c>
      <c r="E53" s="8">
        <f t="shared" si="4"/>
        <v>15736.15</v>
      </c>
      <c r="F53" s="8">
        <v>15736.15</v>
      </c>
      <c r="G53" s="8">
        <v>15736.15</v>
      </c>
      <c r="H53" s="13">
        <f t="shared" si="5"/>
        <v>0</v>
      </c>
    </row>
    <row r="54" spans="2:8" ht="12.75">
      <c r="B54" s="7" t="s">
        <v>18</v>
      </c>
      <c r="C54" s="8">
        <v>0</v>
      </c>
      <c r="D54" s="8">
        <v>94897.97</v>
      </c>
      <c r="E54" s="8">
        <f t="shared" si="4"/>
        <v>94897.97</v>
      </c>
      <c r="F54" s="8">
        <v>94897.97</v>
      </c>
      <c r="G54" s="8">
        <v>94897.97</v>
      </c>
      <c r="H54" s="13">
        <f t="shared" si="5"/>
        <v>0</v>
      </c>
    </row>
    <row r="55" spans="2:8" ht="25.5">
      <c r="B55" s="7" t="s">
        <v>19</v>
      </c>
      <c r="C55" s="8">
        <v>0</v>
      </c>
      <c r="D55" s="8">
        <v>40858.97</v>
      </c>
      <c r="E55" s="8">
        <f t="shared" si="4"/>
        <v>40858.97</v>
      </c>
      <c r="F55" s="8">
        <v>40858.97</v>
      </c>
      <c r="G55" s="8">
        <v>40858.97</v>
      </c>
      <c r="H55" s="13">
        <f t="shared" si="5"/>
        <v>0</v>
      </c>
    </row>
    <row r="56" spans="2:8" ht="12.75">
      <c r="B56" s="7" t="s">
        <v>20</v>
      </c>
      <c r="C56" s="9">
        <v>0</v>
      </c>
      <c r="D56" s="9">
        <v>36868.23</v>
      </c>
      <c r="E56" s="9">
        <f t="shared" si="4"/>
        <v>36868.23</v>
      </c>
      <c r="F56" s="9">
        <v>36868.23</v>
      </c>
      <c r="G56" s="9">
        <v>36868.23</v>
      </c>
      <c r="H56" s="13">
        <f t="shared" si="5"/>
        <v>0</v>
      </c>
    </row>
    <row r="57" spans="2:8" ht="12.75">
      <c r="B57" s="7" t="s">
        <v>21</v>
      </c>
      <c r="C57" s="9">
        <v>0</v>
      </c>
      <c r="D57" s="9">
        <v>11306.86</v>
      </c>
      <c r="E57" s="9">
        <f t="shared" si="4"/>
        <v>11306.86</v>
      </c>
      <c r="F57" s="9">
        <v>11306.86</v>
      </c>
      <c r="G57" s="9">
        <v>11306.86</v>
      </c>
      <c r="H57" s="13">
        <f t="shared" si="5"/>
        <v>0</v>
      </c>
    </row>
    <row r="58" spans="2:8" ht="12.75">
      <c r="B58" s="7" t="s">
        <v>22</v>
      </c>
      <c r="C58" s="9">
        <v>4624447.21</v>
      </c>
      <c r="D58" s="9">
        <v>-1197962.73</v>
      </c>
      <c r="E58" s="9">
        <f t="shared" si="4"/>
        <v>3426484.48</v>
      </c>
      <c r="F58" s="9">
        <v>3426484.48</v>
      </c>
      <c r="G58" s="9">
        <v>3426484.48</v>
      </c>
      <c r="H58" s="13">
        <f t="shared" si="5"/>
        <v>0</v>
      </c>
    </row>
    <row r="59" spans="2:8" ht="12.75">
      <c r="B59" s="7" t="s">
        <v>23</v>
      </c>
      <c r="C59" s="9">
        <v>3460088.97</v>
      </c>
      <c r="D59" s="9">
        <v>-587997.36</v>
      </c>
      <c r="E59" s="9">
        <f t="shared" si="4"/>
        <v>2872091.6100000003</v>
      </c>
      <c r="F59" s="9">
        <v>2872091.61</v>
      </c>
      <c r="G59" s="9">
        <v>2872091.61</v>
      </c>
      <c r="H59" s="13">
        <f t="shared" si="5"/>
        <v>0</v>
      </c>
    </row>
    <row r="60" spans="2:8" ht="12.75">
      <c r="B60" s="6" t="s">
        <v>24</v>
      </c>
      <c r="C60" s="9">
        <v>0</v>
      </c>
      <c r="D60" s="9">
        <v>25746.71</v>
      </c>
      <c r="E60" s="9">
        <f t="shared" si="4"/>
        <v>25746.71</v>
      </c>
      <c r="F60" s="9">
        <v>25746.71</v>
      </c>
      <c r="G60" s="9">
        <v>25746.71</v>
      </c>
      <c r="H60" s="13">
        <f t="shared" si="5"/>
        <v>0</v>
      </c>
    </row>
    <row r="61" spans="2:8" ht="25.5">
      <c r="B61" s="6" t="s">
        <v>25</v>
      </c>
      <c r="C61" s="9">
        <v>0</v>
      </c>
      <c r="D61" s="9">
        <v>6818.56</v>
      </c>
      <c r="E61" s="9">
        <f t="shared" si="4"/>
        <v>6818.56</v>
      </c>
      <c r="F61" s="9">
        <v>6818.56</v>
      </c>
      <c r="G61" s="9">
        <v>6818.56</v>
      </c>
      <c r="H61" s="13">
        <f t="shared" si="5"/>
        <v>0</v>
      </c>
    </row>
    <row r="62" spans="2:8" ht="12.75">
      <c r="B62" s="6" t="s">
        <v>26</v>
      </c>
      <c r="C62" s="9">
        <v>0</v>
      </c>
      <c r="D62" s="9">
        <v>7965.18</v>
      </c>
      <c r="E62" s="9">
        <f t="shared" si="4"/>
        <v>7965.18</v>
      </c>
      <c r="F62" s="9">
        <v>7965.18</v>
      </c>
      <c r="G62" s="9">
        <v>7965.18</v>
      </c>
      <c r="H62" s="13">
        <f t="shared" si="5"/>
        <v>0</v>
      </c>
    </row>
    <row r="63" spans="2:8" ht="12.75">
      <c r="B63" s="6" t="s">
        <v>27</v>
      </c>
      <c r="C63" s="9">
        <v>0</v>
      </c>
      <c r="D63" s="9">
        <v>6217.98</v>
      </c>
      <c r="E63" s="9">
        <f t="shared" si="4"/>
        <v>6217.98</v>
      </c>
      <c r="F63" s="9">
        <v>6217.98</v>
      </c>
      <c r="G63" s="9">
        <v>6217.98</v>
      </c>
      <c r="H63" s="13">
        <f t="shared" si="5"/>
        <v>0</v>
      </c>
    </row>
    <row r="64" spans="2:8" ht="12.75">
      <c r="B64" s="6" t="s">
        <v>28</v>
      </c>
      <c r="C64" s="9">
        <v>0</v>
      </c>
      <c r="D64" s="9">
        <v>12023.38</v>
      </c>
      <c r="E64" s="9">
        <f t="shared" si="4"/>
        <v>12023.38</v>
      </c>
      <c r="F64" s="9">
        <v>12023.38</v>
      </c>
      <c r="G64" s="9">
        <v>12023.38</v>
      </c>
      <c r="H64" s="13">
        <f t="shared" si="5"/>
        <v>0</v>
      </c>
    </row>
    <row r="65" spans="2:8" ht="12.75">
      <c r="B65" s="6" t="s">
        <v>29</v>
      </c>
      <c r="C65" s="9">
        <v>0</v>
      </c>
      <c r="D65" s="9">
        <v>12233.27</v>
      </c>
      <c r="E65" s="9">
        <f t="shared" si="4"/>
        <v>12233.27</v>
      </c>
      <c r="F65" s="9">
        <v>12233.27</v>
      </c>
      <c r="G65" s="9">
        <v>12233.27</v>
      </c>
      <c r="H65" s="13">
        <f t="shared" si="5"/>
        <v>0</v>
      </c>
    </row>
    <row r="66" spans="2:8" ht="12.75">
      <c r="B66" s="6" t="s">
        <v>30</v>
      </c>
      <c r="C66" s="9">
        <v>0</v>
      </c>
      <c r="D66" s="9">
        <v>10099.23</v>
      </c>
      <c r="E66" s="9">
        <f t="shared" si="4"/>
        <v>10099.23</v>
      </c>
      <c r="F66" s="9">
        <v>10099.23</v>
      </c>
      <c r="G66" s="9">
        <v>10099.23</v>
      </c>
      <c r="H66" s="13">
        <f t="shared" si="5"/>
        <v>0</v>
      </c>
    </row>
    <row r="67" spans="2:8" ht="12.75">
      <c r="B67" s="6" t="s">
        <v>31</v>
      </c>
      <c r="C67" s="9">
        <v>0</v>
      </c>
      <c r="D67" s="9">
        <v>5874.52</v>
      </c>
      <c r="E67" s="9">
        <f t="shared" si="4"/>
        <v>5874.52</v>
      </c>
      <c r="F67" s="9">
        <v>5874.52</v>
      </c>
      <c r="G67" s="9">
        <v>5874.52</v>
      </c>
      <c r="H67" s="13">
        <f t="shared" si="5"/>
        <v>0</v>
      </c>
    </row>
    <row r="68" spans="2:8" ht="12.75">
      <c r="B68" s="6" t="s">
        <v>32</v>
      </c>
      <c r="C68" s="9">
        <v>0</v>
      </c>
      <c r="D68" s="9">
        <v>10740.31</v>
      </c>
      <c r="E68" s="9">
        <f t="shared" si="4"/>
        <v>10740.31</v>
      </c>
      <c r="F68" s="9">
        <v>10740.31</v>
      </c>
      <c r="G68" s="9">
        <v>10740.31</v>
      </c>
      <c r="H68" s="13">
        <f t="shared" si="5"/>
        <v>0</v>
      </c>
    </row>
    <row r="69" spans="2:8" ht="12.75">
      <c r="B69" s="6" t="s">
        <v>33</v>
      </c>
      <c r="C69" s="9">
        <v>0</v>
      </c>
      <c r="D69" s="9">
        <v>97925.59</v>
      </c>
      <c r="E69" s="9">
        <f t="shared" si="4"/>
        <v>97925.59</v>
      </c>
      <c r="F69" s="9">
        <v>97925.59</v>
      </c>
      <c r="G69" s="9">
        <v>97925.59</v>
      </c>
      <c r="H69" s="13">
        <f t="shared" si="5"/>
        <v>0</v>
      </c>
    </row>
    <row r="70" spans="2:8" ht="12.75">
      <c r="B70" s="6" t="s">
        <v>34</v>
      </c>
      <c r="C70" s="9">
        <v>0</v>
      </c>
      <c r="D70" s="9">
        <v>21662.91</v>
      </c>
      <c r="E70" s="9">
        <f t="shared" si="4"/>
        <v>21662.91</v>
      </c>
      <c r="F70" s="9">
        <v>21662.91</v>
      </c>
      <c r="G70" s="9">
        <v>21662.91</v>
      </c>
      <c r="H70" s="13">
        <f t="shared" si="5"/>
        <v>0</v>
      </c>
    </row>
    <row r="71" spans="2:8" ht="12.75">
      <c r="B71" s="6" t="s">
        <v>35</v>
      </c>
      <c r="C71" s="9">
        <v>0</v>
      </c>
      <c r="D71" s="9">
        <v>12887.71</v>
      </c>
      <c r="E71" s="9">
        <f t="shared" si="4"/>
        <v>12887.71</v>
      </c>
      <c r="F71" s="9">
        <v>12887.71</v>
      </c>
      <c r="G71" s="9">
        <v>12887.71</v>
      </c>
      <c r="H71" s="13">
        <f t="shared" si="5"/>
        <v>0</v>
      </c>
    </row>
    <row r="72" spans="2:8" ht="12.75">
      <c r="B72" s="6" t="s">
        <v>36</v>
      </c>
      <c r="C72" s="9">
        <v>880808.2</v>
      </c>
      <c r="D72" s="9">
        <v>-186009.59</v>
      </c>
      <c r="E72" s="9">
        <f t="shared" si="4"/>
        <v>694798.61</v>
      </c>
      <c r="F72" s="9">
        <v>694798.61</v>
      </c>
      <c r="G72" s="9">
        <v>694798.61</v>
      </c>
      <c r="H72" s="13">
        <f t="shared" si="5"/>
        <v>0</v>
      </c>
    </row>
    <row r="73" spans="2:8" ht="12.75">
      <c r="B73" s="6" t="s">
        <v>37</v>
      </c>
      <c r="C73" s="9">
        <v>0</v>
      </c>
      <c r="D73" s="9">
        <v>23824.12</v>
      </c>
      <c r="E73" s="9">
        <f t="shared" si="4"/>
        <v>23824.12</v>
      </c>
      <c r="F73" s="9">
        <v>23824.12</v>
      </c>
      <c r="G73" s="9">
        <v>23824.12</v>
      </c>
      <c r="H73" s="13">
        <f t="shared" si="5"/>
        <v>0</v>
      </c>
    </row>
    <row r="74" spans="2:8" ht="12.75">
      <c r="B74" s="6" t="s">
        <v>38</v>
      </c>
      <c r="C74" s="9">
        <v>0</v>
      </c>
      <c r="D74" s="9">
        <v>8947.83</v>
      </c>
      <c r="E74" s="9">
        <f t="shared" si="4"/>
        <v>8947.83</v>
      </c>
      <c r="F74" s="9">
        <v>8947.83</v>
      </c>
      <c r="G74" s="9">
        <v>8947.83</v>
      </c>
      <c r="H74" s="13">
        <f t="shared" si="5"/>
        <v>0</v>
      </c>
    </row>
    <row r="75" spans="2:8" ht="12.75">
      <c r="B75" s="6" t="s">
        <v>39</v>
      </c>
      <c r="C75" s="9">
        <v>0</v>
      </c>
      <c r="D75" s="9">
        <v>8178.01</v>
      </c>
      <c r="E75" s="9">
        <f t="shared" si="4"/>
        <v>8178.01</v>
      </c>
      <c r="F75" s="9">
        <v>8178.01</v>
      </c>
      <c r="G75" s="9">
        <v>8178.01</v>
      </c>
      <c r="H75" s="13">
        <f t="shared" si="5"/>
        <v>0</v>
      </c>
    </row>
    <row r="76" spans="2:8" ht="12.75">
      <c r="B76" s="6" t="s">
        <v>40</v>
      </c>
      <c r="C76" s="9">
        <v>335054.29</v>
      </c>
      <c r="D76" s="9">
        <v>-87402</v>
      </c>
      <c r="E76" s="9">
        <f t="shared" si="4"/>
        <v>247652.28999999998</v>
      </c>
      <c r="F76" s="9">
        <v>247652.29</v>
      </c>
      <c r="G76" s="9">
        <v>247652.29</v>
      </c>
      <c r="H76" s="13">
        <f t="shared" si="5"/>
        <v>0</v>
      </c>
    </row>
    <row r="77" spans="2:8" ht="12.75">
      <c r="B77" s="6" t="s">
        <v>41</v>
      </c>
      <c r="C77" s="9">
        <v>0</v>
      </c>
      <c r="D77" s="9">
        <v>27463.89</v>
      </c>
      <c r="E77" s="9">
        <f t="shared" si="4"/>
        <v>27463.89</v>
      </c>
      <c r="F77" s="9">
        <v>27463.89</v>
      </c>
      <c r="G77" s="9">
        <v>27463.89</v>
      </c>
      <c r="H77" s="13">
        <f t="shared" si="5"/>
        <v>0</v>
      </c>
    </row>
    <row r="78" spans="2:8" ht="12.75">
      <c r="B78" s="6" t="s">
        <v>42</v>
      </c>
      <c r="C78" s="9">
        <v>155404.81</v>
      </c>
      <c r="D78" s="9">
        <v>-155404.81</v>
      </c>
      <c r="E78" s="9">
        <f t="shared" si="4"/>
        <v>0</v>
      </c>
      <c r="F78" s="9">
        <v>0</v>
      </c>
      <c r="G78" s="9">
        <v>0</v>
      </c>
      <c r="H78" s="13">
        <f t="shared" si="5"/>
        <v>0</v>
      </c>
    </row>
    <row r="79" spans="2:8" ht="12.75">
      <c r="B79" s="6" t="s">
        <v>43</v>
      </c>
      <c r="C79" s="9">
        <v>0</v>
      </c>
      <c r="D79" s="9">
        <v>0</v>
      </c>
      <c r="E79" s="9">
        <f t="shared" si="4"/>
        <v>0</v>
      </c>
      <c r="F79" s="9">
        <v>0</v>
      </c>
      <c r="G79" s="9">
        <v>0</v>
      </c>
      <c r="H79" s="13">
        <f t="shared" si="5"/>
        <v>0</v>
      </c>
    </row>
    <row r="80" spans="2:8" ht="12.75">
      <c r="B80" s="6" t="s">
        <v>44</v>
      </c>
      <c r="C80" s="9">
        <v>1603363.49</v>
      </c>
      <c r="D80" s="9">
        <v>-401052.83</v>
      </c>
      <c r="E80" s="9">
        <f t="shared" si="4"/>
        <v>1202310.66</v>
      </c>
      <c r="F80" s="9">
        <v>1202310.66</v>
      </c>
      <c r="G80" s="9">
        <v>1202310.66</v>
      </c>
      <c r="H80" s="13">
        <f t="shared" si="5"/>
        <v>0</v>
      </c>
    </row>
    <row r="81" spans="2:8" ht="12.75">
      <c r="B81" s="6" t="s">
        <v>45</v>
      </c>
      <c r="C81" s="9">
        <v>204602.81</v>
      </c>
      <c r="D81" s="9">
        <v>-81362.39</v>
      </c>
      <c r="E81" s="9">
        <f t="shared" si="4"/>
        <v>123240.42</v>
      </c>
      <c r="F81" s="9">
        <v>123240.42</v>
      </c>
      <c r="G81" s="9">
        <v>123240.42</v>
      </c>
      <c r="H81" s="13">
        <f t="shared" si="5"/>
        <v>0</v>
      </c>
    </row>
    <row r="82" spans="2:8" ht="12.75">
      <c r="B82" s="6" t="s">
        <v>46</v>
      </c>
      <c r="C82" s="9">
        <v>0</v>
      </c>
      <c r="D82" s="9">
        <v>0</v>
      </c>
      <c r="E82" s="9">
        <f t="shared" si="4"/>
        <v>0</v>
      </c>
      <c r="F82" s="9">
        <v>0</v>
      </c>
      <c r="G82" s="9">
        <v>0</v>
      </c>
      <c r="H82" s="13">
        <f t="shared" si="5"/>
        <v>0</v>
      </c>
    </row>
    <row r="83" spans="2:8" ht="12.75">
      <c r="B83" s="6" t="s">
        <v>47</v>
      </c>
      <c r="C83" s="9">
        <v>0</v>
      </c>
      <c r="D83" s="9">
        <v>0</v>
      </c>
      <c r="E83" s="9">
        <f t="shared" si="4"/>
        <v>0</v>
      </c>
      <c r="F83" s="9">
        <v>0</v>
      </c>
      <c r="G83" s="9">
        <v>0</v>
      </c>
      <c r="H83" s="13">
        <f t="shared" si="5"/>
        <v>0</v>
      </c>
    </row>
    <row r="84" spans="2:8" ht="12.75">
      <c r="B84" s="6" t="s">
        <v>48</v>
      </c>
      <c r="C84" s="9">
        <v>0</v>
      </c>
      <c r="D84" s="9">
        <v>0</v>
      </c>
      <c r="E84" s="9">
        <f t="shared" si="4"/>
        <v>0</v>
      </c>
      <c r="F84" s="9">
        <v>0</v>
      </c>
      <c r="G84" s="9">
        <v>0</v>
      </c>
      <c r="H84" s="13">
        <f t="shared" si="5"/>
        <v>0</v>
      </c>
    </row>
    <row r="85" spans="2:8" ht="12.75">
      <c r="B85" s="6" t="s">
        <v>16</v>
      </c>
      <c r="C85" s="9">
        <v>103600</v>
      </c>
      <c r="D85" s="9">
        <v>31808.69</v>
      </c>
      <c r="E85" s="9">
        <f t="shared" si="4"/>
        <v>135408.69</v>
      </c>
      <c r="F85" s="9">
        <v>135408.69</v>
      </c>
      <c r="G85" s="9">
        <v>135408.69</v>
      </c>
      <c r="H85" s="13">
        <f t="shared" si="5"/>
        <v>0</v>
      </c>
    </row>
    <row r="86" spans="2:8" ht="12.75">
      <c r="B86" s="6" t="s">
        <v>23</v>
      </c>
      <c r="C86" s="9">
        <v>615000</v>
      </c>
      <c r="D86" s="9">
        <v>-278240.27</v>
      </c>
      <c r="E86" s="9">
        <f t="shared" si="4"/>
        <v>336759.73</v>
      </c>
      <c r="F86" s="9">
        <v>336759.73</v>
      </c>
      <c r="G86" s="9">
        <v>326439.13</v>
      </c>
      <c r="H86" s="13">
        <f t="shared" si="5"/>
        <v>0</v>
      </c>
    </row>
    <row r="87" spans="2:8" ht="12.75">
      <c r="B87" s="6" t="s">
        <v>21</v>
      </c>
      <c r="C87" s="9">
        <v>568000</v>
      </c>
      <c r="D87" s="9">
        <v>-211629.71</v>
      </c>
      <c r="E87" s="9">
        <f t="shared" si="4"/>
        <v>356370.29000000004</v>
      </c>
      <c r="F87" s="9">
        <v>356370.29</v>
      </c>
      <c r="G87" s="9">
        <v>356370.29</v>
      </c>
      <c r="H87" s="13">
        <f t="shared" si="5"/>
        <v>0</v>
      </c>
    </row>
    <row r="88" spans="2:8" ht="12.75">
      <c r="B88" s="6" t="s">
        <v>49</v>
      </c>
      <c r="C88" s="9">
        <v>597000</v>
      </c>
      <c r="D88" s="9">
        <v>164336.04</v>
      </c>
      <c r="E88" s="9">
        <f t="shared" si="4"/>
        <v>761336.04</v>
      </c>
      <c r="F88" s="9">
        <v>761336.04</v>
      </c>
      <c r="G88" s="9">
        <v>608342.26</v>
      </c>
      <c r="H88" s="13">
        <f t="shared" si="5"/>
        <v>0</v>
      </c>
    </row>
    <row r="89" spans="2:8" ht="12.75">
      <c r="B89" s="6" t="s">
        <v>17</v>
      </c>
      <c r="C89" s="9">
        <v>9633444.22</v>
      </c>
      <c r="D89" s="9">
        <v>556276.3</v>
      </c>
      <c r="E89" s="9">
        <f t="shared" si="4"/>
        <v>10189720.520000001</v>
      </c>
      <c r="F89" s="9">
        <v>10125755.38</v>
      </c>
      <c r="G89" s="9">
        <v>9877183.33</v>
      </c>
      <c r="H89" s="13">
        <f t="shared" si="5"/>
        <v>63965.140000000596</v>
      </c>
    </row>
    <row r="90" spans="2:8" ht="12.75">
      <c r="B90" s="6" t="s">
        <v>18</v>
      </c>
      <c r="C90" s="9">
        <v>14920072</v>
      </c>
      <c r="D90" s="9">
        <v>13283179.59</v>
      </c>
      <c r="E90" s="9">
        <f t="shared" si="4"/>
        <v>28203251.59</v>
      </c>
      <c r="F90" s="9">
        <v>12895475.49</v>
      </c>
      <c r="G90" s="9">
        <v>12857649.44</v>
      </c>
      <c r="H90" s="13">
        <f t="shared" si="5"/>
        <v>15307776.1</v>
      </c>
    </row>
    <row r="91" spans="2:8" ht="12.75">
      <c r="B91" s="6" t="s">
        <v>50</v>
      </c>
      <c r="C91" s="9">
        <v>840000</v>
      </c>
      <c r="D91" s="9">
        <v>1141121.59</v>
      </c>
      <c r="E91" s="9">
        <f t="shared" si="4"/>
        <v>1981121.59</v>
      </c>
      <c r="F91" s="9">
        <v>1981121.59</v>
      </c>
      <c r="G91" s="9">
        <v>1913452.58</v>
      </c>
      <c r="H91" s="13">
        <f t="shared" si="5"/>
        <v>0</v>
      </c>
    </row>
    <row r="92" spans="2:8" ht="12.75">
      <c r="B92" s="6" t="s">
        <v>20</v>
      </c>
      <c r="C92" s="9">
        <v>1222500</v>
      </c>
      <c r="D92" s="9">
        <v>13963.18</v>
      </c>
      <c r="E92" s="9">
        <f t="shared" si="4"/>
        <v>1236463.18</v>
      </c>
      <c r="F92" s="9">
        <v>1220981.81</v>
      </c>
      <c r="G92" s="9">
        <v>1210541.81</v>
      </c>
      <c r="H92" s="13">
        <f t="shared" si="5"/>
        <v>15481.369999999879</v>
      </c>
    </row>
    <row r="93" spans="2:8" s="15" customFormat="1" ht="12.75">
      <c r="B93" s="6"/>
      <c r="C93" s="9"/>
      <c r="D93" s="9"/>
      <c r="E93" s="9"/>
      <c r="F93" s="9"/>
      <c r="G93" s="9"/>
      <c r="H93" s="13"/>
    </row>
    <row r="94" spans="2:8" ht="12.75">
      <c r="B94" s="2" t="s">
        <v>11</v>
      </c>
      <c r="C94" s="10">
        <f aca="true" t="shared" si="6" ref="C94:H94">C9+C51</f>
        <v>92180798.41000001</v>
      </c>
      <c r="D94" s="10">
        <f t="shared" si="6"/>
        <v>31054765.93</v>
      </c>
      <c r="E94" s="10">
        <f t="shared" si="6"/>
        <v>123235564.33999997</v>
      </c>
      <c r="F94" s="10">
        <f t="shared" si="6"/>
        <v>101678151.52000001</v>
      </c>
      <c r="G94" s="10">
        <f t="shared" si="6"/>
        <v>100547640.00999999</v>
      </c>
      <c r="H94" s="10">
        <f t="shared" si="6"/>
        <v>21557412.82</v>
      </c>
    </row>
    <row r="95" spans="2:8" ht="13.5" thickBot="1">
      <c r="B95" s="4"/>
      <c r="C95" s="14"/>
      <c r="D95" s="14"/>
      <c r="E95" s="14"/>
      <c r="F95" s="14"/>
      <c r="G95" s="14"/>
      <c r="H95" s="14"/>
    </row>
    <row r="942" spans="2:8" ht="12.75">
      <c r="B942" s="16"/>
      <c r="C942" s="16"/>
      <c r="D942" s="16"/>
      <c r="E942" s="16"/>
      <c r="F942" s="16"/>
      <c r="G942" s="16"/>
      <c r="H94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2023-04-20T21:25:03Z</cp:lastPrinted>
  <dcterms:created xsi:type="dcterms:W3CDTF">2016-10-11T20:43:07Z</dcterms:created>
  <dcterms:modified xsi:type="dcterms:W3CDTF">2023-04-20T21:25:17Z</dcterms:modified>
  <cp:category/>
  <cp:version/>
  <cp:contentType/>
  <cp:contentStatus/>
</cp:coreProperties>
</file>